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○Ｒ７ 茨城大会（大塚）\●申込関係\"/>
    </mc:Choice>
  </mc:AlternateContent>
  <xr:revisionPtr revIDLastSave="0" documentId="13_ncr:1_{845755A5-A99F-488D-80CA-485FA4F5CEE2}" xr6:coauthVersionLast="36" xr6:coauthVersionMax="47" xr10:uidLastSave="{00000000-0000-0000-0000-000000000000}"/>
  <bookViews>
    <workbookView xWindow="-105" yWindow="-105" windowWidth="23250" windowHeight="13890" xr2:uid="{00000000-000D-0000-FFFF-FFFF00000000}"/>
  </bookViews>
  <sheets>
    <sheet name="参加申込書" sheetId="1" r:id="rId1"/>
    <sheet name="全工協学校番号" sheetId="3" r:id="rId2"/>
  </sheets>
  <definedNames>
    <definedName name="_xlnm.Print_Area" localSheetId="0">参加申込書!$A$1:$K$27</definedName>
  </definedNames>
  <calcPr calcId="191029"/>
</workbook>
</file>

<file path=xl/calcChain.xml><?xml version="1.0" encoding="utf-8"?>
<calcChain xmlns="http://schemas.openxmlformats.org/spreadsheetml/2006/main">
  <c r="H5" i="1" l="1"/>
  <c r="F5" i="1"/>
  <c r="H10" i="1" l="1"/>
  <c r="H11" i="1"/>
  <c r="H12" i="1"/>
  <c r="H13" i="1"/>
  <c r="H14" i="1"/>
  <c r="H9" i="1"/>
  <c r="J5" i="1"/>
  <c r="I5" i="1"/>
  <c r="I1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D5" authorId="0" shapeId="0" xr:uid="{00000000-0006-0000-0000-000001000000}">
      <text>
        <r>
          <rPr>
            <b/>
            <sz val="11"/>
            <color indexed="81"/>
            <rFont val="MS P ゴシック"/>
            <family val="3"/>
            <charset val="128"/>
          </rPr>
          <t>黄色のセルに必要事項をご記入ください</t>
        </r>
      </text>
    </comment>
  </commentList>
</comments>
</file>

<file path=xl/sharedStrings.xml><?xml version="1.0" encoding="utf-8"?>
<sst xmlns="http://schemas.openxmlformats.org/spreadsheetml/2006/main" count="268" uniqueCount="162">
  <si>
    <t>学校長名</t>
    <rPh sb="0" eb="3">
      <t>ガッコウチョウ</t>
    </rPh>
    <rPh sb="3" eb="4">
      <t>メイ</t>
    </rPh>
    <phoneticPr fontId="2"/>
  </si>
  <si>
    <t>学科名</t>
    <rPh sb="0" eb="3">
      <t>ガッカメイ</t>
    </rPh>
    <phoneticPr fontId="2"/>
  </si>
  <si>
    <t>参加費
1,000円</t>
    <rPh sb="0" eb="3">
      <t>サンカヒ</t>
    </rPh>
    <rPh sb="9" eb="10">
      <t>エン</t>
    </rPh>
    <phoneticPr fontId="2"/>
  </si>
  <si>
    <t>全工協学校番号</t>
    <rPh sb="0" eb="1">
      <t>ゼン</t>
    </rPh>
    <rPh sb="1" eb="3">
      <t>コウキョウ</t>
    </rPh>
    <rPh sb="3" eb="5">
      <t>ガッコウ</t>
    </rPh>
    <rPh sb="5" eb="7">
      <t>バンゴウ</t>
    </rPh>
    <phoneticPr fontId="2"/>
  </si>
  <si>
    <t>都県名</t>
    <rPh sb="0" eb="2">
      <t>トケン</t>
    </rPh>
    <rPh sb="2" eb="3">
      <t>メイ</t>
    </rPh>
    <phoneticPr fontId="2"/>
  </si>
  <si>
    <t>学校名</t>
    <rPh sb="0" eb="3">
      <t>ガッコウメイ</t>
    </rPh>
    <phoneticPr fontId="2"/>
  </si>
  <si>
    <t>記入例</t>
    <rPh sb="0" eb="2">
      <t>キニュウ</t>
    </rPh>
    <rPh sb="2" eb="3">
      <t>レイ</t>
    </rPh>
    <phoneticPr fontId="2"/>
  </si>
  <si>
    <t>機械科</t>
    <rPh sb="0" eb="3">
      <t>キカイカ</t>
    </rPh>
    <phoneticPr fontId="2"/>
  </si>
  <si>
    <t>教諭</t>
    <rPh sb="0" eb="2">
      <t>キョウユ</t>
    </rPh>
    <phoneticPr fontId="2"/>
  </si>
  <si>
    <t>関東　太郎</t>
    <rPh sb="0" eb="2">
      <t>カントウ</t>
    </rPh>
    <rPh sb="3" eb="5">
      <t>タロウ</t>
    </rPh>
    <phoneticPr fontId="2"/>
  </si>
  <si>
    <t>○</t>
    <phoneticPr fontId="2"/>
  </si>
  <si>
    <t>○</t>
    <phoneticPr fontId="2"/>
  </si>
  <si>
    <t>合計金額</t>
    <rPh sb="0" eb="2">
      <t>ゴウケイ</t>
    </rPh>
    <rPh sb="2" eb="4">
      <t>キンガク</t>
    </rPh>
    <phoneticPr fontId="2"/>
  </si>
  <si>
    <t>備考</t>
    <rPh sb="0" eb="2">
      <t>ビコウ</t>
    </rPh>
    <phoneticPr fontId="2"/>
  </si>
  <si>
    <t>通信欄</t>
    <rPh sb="0" eb="3">
      <t>ツウシンラン</t>
    </rPh>
    <phoneticPr fontId="2"/>
  </si>
  <si>
    <t>【注意】</t>
    <phoneticPr fontId="2"/>
  </si>
  <si>
    <t>職　名</t>
    <rPh sb="0" eb="1">
      <t>ショク</t>
    </rPh>
    <rPh sb="2" eb="3">
      <t>メイ</t>
    </rPh>
    <phoneticPr fontId="2"/>
  </si>
  <si>
    <t>氏　名</t>
    <rPh sb="0" eb="1">
      <t>シ</t>
    </rPh>
    <rPh sb="2" eb="3">
      <t>メイ</t>
    </rPh>
    <phoneticPr fontId="2"/>
  </si>
  <si>
    <t>合計振込金額</t>
    <rPh sb="0" eb="2">
      <t>ゴウケイ</t>
    </rPh>
    <rPh sb="2" eb="4">
      <t>フリコミ</t>
    </rPh>
    <rPh sb="4" eb="6">
      <t>キンガク</t>
    </rPh>
    <phoneticPr fontId="2"/>
  </si>
  <si>
    <t>№　※記入しないでください。</t>
    <rPh sb="3" eb="5">
      <t>キニュウ</t>
    </rPh>
    <phoneticPr fontId="2"/>
  </si>
  <si>
    <t>電話</t>
    <rPh sb="0" eb="2">
      <t>デンワ</t>
    </rPh>
    <phoneticPr fontId="2"/>
  </si>
  <si>
    <t>申込責任者</t>
    <phoneticPr fontId="2"/>
  </si>
  <si>
    <t>申込責任者
メールアドレス</t>
    <phoneticPr fontId="2"/>
  </si>
  <si>
    <t>① 本申込書のみをメールで送信してください。</t>
    <rPh sb="2" eb="3">
      <t>ホン</t>
    </rPh>
    <phoneticPr fontId="2"/>
  </si>
  <si>
    <t>③ 不参加の場合でも、その旨を本申込書に記入し、締切期日までにメールにてご連絡ください。</t>
    <rPh sb="13" eb="14">
      <t>ムネ</t>
    </rPh>
    <rPh sb="15" eb="16">
      <t>ホン</t>
    </rPh>
    <rPh sb="16" eb="19">
      <t>モウシコミショ</t>
    </rPh>
    <rPh sb="20" eb="22">
      <t>キニュウ</t>
    </rPh>
    <rPh sb="24" eb="26">
      <t>シメキリ</t>
    </rPh>
    <rPh sb="26" eb="28">
      <t>キジツ</t>
    </rPh>
    <phoneticPr fontId="2"/>
  </si>
  <si>
    <t>学校番号</t>
  </si>
  <si>
    <t>学校名</t>
  </si>
  <si>
    <t>県立勝田工業高校</t>
  </si>
  <si>
    <t>県立下館工業高校</t>
  </si>
  <si>
    <t>県立総和工業高校</t>
  </si>
  <si>
    <t>県立玉造工業高校</t>
  </si>
  <si>
    <t>県立土浦工業高校</t>
  </si>
  <si>
    <t>県立波崎高校</t>
  </si>
  <si>
    <t>県立日立工業高校</t>
  </si>
  <si>
    <t>県立水戸工業高校</t>
  </si>
  <si>
    <t>県立つくば工科高校</t>
  </si>
  <si>
    <t>県立江戸崎総合高校</t>
  </si>
  <si>
    <t>県立常陸大宮高校</t>
  </si>
  <si>
    <t>県立取手第一高校</t>
  </si>
  <si>
    <t>県立高萩清松高校</t>
  </si>
  <si>
    <t>茨城県</t>
    <rPh sb="0" eb="3">
      <t>イバラキケン</t>
    </rPh>
    <phoneticPr fontId="11"/>
  </si>
  <si>
    <t>栃木県</t>
    <rPh sb="0" eb="3">
      <t>トチギケン</t>
    </rPh>
    <phoneticPr fontId="11"/>
  </si>
  <si>
    <t>県立足利工業高校</t>
  </si>
  <si>
    <t>県立今市工業高校</t>
  </si>
  <si>
    <t>県立宇都宮工業高校</t>
  </si>
  <si>
    <t>県立鹿沼商工高校</t>
  </si>
  <si>
    <t>県立栃木工業高校</t>
  </si>
  <si>
    <t>県立那須清峰高校</t>
  </si>
  <si>
    <t>県立真岡工業高校</t>
  </si>
  <si>
    <t>足利大学附属高校</t>
  </si>
  <si>
    <t>作新学院高校</t>
  </si>
  <si>
    <t>県立宇都宮白楊高校</t>
  </si>
  <si>
    <t>県立矢板高校</t>
  </si>
  <si>
    <t>県立小山北桜高校</t>
  </si>
  <si>
    <t>県立佐野松桜高校</t>
  </si>
  <si>
    <t>県立聾学校</t>
  </si>
  <si>
    <t>群馬県</t>
    <rPh sb="0" eb="3">
      <t>グンマケン</t>
    </rPh>
    <phoneticPr fontId="11"/>
  </si>
  <si>
    <t>県立伊勢崎工業高校</t>
  </si>
  <si>
    <t>県立太田工業高校</t>
  </si>
  <si>
    <t>県立桐生工業高校</t>
  </si>
  <si>
    <t>県立高崎工業高校</t>
  </si>
  <si>
    <t>県立館林商工高校</t>
  </si>
  <si>
    <t>県立利根実業高校</t>
  </si>
  <si>
    <t>県立富岡実業高校</t>
  </si>
  <si>
    <t>県立藤岡工業高校</t>
  </si>
  <si>
    <t>県立前橋工業高校</t>
  </si>
  <si>
    <t>県立渋川工業高校</t>
  </si>
  <si>
    <t>県立新田暁高校</t>
  </si>
  <si>
    <t>県立安中総合学園高</t>
  </si>
  <si>
    <t>埼玉県</t>
    <rPh sb="0" eb="3">
      <t>サイタマケン</t>
    </rPh>
    <phoneticPr fontId="11"/>
  </si>
  <si>
    <t>筑波大学附属坂戸高校</t>
  </si>
  <si>
    <t>県立浦和工業高校</t>
  </si>
  <si>
    <t>県立大宮工業高校</t>
  </si>
  <si>
    <t>県立春日部工業高校</t>
  </si>
  <si>
    <t>県立川口工業高校</t>
  </si>
  <si>
    <t>県立川越工業高校</t>
  </si>
  <si>
    <t>県立進修館高校</t>
  </si>
  <si>
    <t>県立久喜工業高校</t>
  </si>
  <si>
    <t>県立熊谷工業高校</t>
  </si>
  <si>
    <t>県立越谷総合技術高校</t>
  </si>
  <si>
    <t>県立児玉白楊高校</t>
  </si>
  <si>
    <t>県立狭山工業高校</t>
  </si>
  <si>
    <t>県立秩父農工科学高校</t>
  </si>
  <si>
    <t>県立新座総合技術高校</t>
  </si>
  <si>
    <t>県立三郷工業技術高校</t>
  </si>
  <si>
    <t>県立いずみ高</t>
  </si>
  <si>
    <t>千葉県</t>
    <rPh sb="0" eb="3">
      <t>チバケン</t>
    </rPh>
    <phoneticPr fontId="11"/>
  </si>
  <si>
    <t>県立市川工業高校</t>
  </si>
  <si>
    <t>県立京葉工業高校</t>
  </si>
  <si>
    <t>県立清水高校</t>
  </si>
  <si>
    <t>県立館山総合高校</t>
  </si>
  <si>
    <t>県立千葉工業高校</t>
  </si>
  <si>
    <t>県立東総工業高校</t>
  </si>
  <si>
    <t>県立茂原樟陽高校</t>
  </si>
  <si>
    <t>県立下総高校</t>
  </si>
  <si>
    <t>東京都</t>
    <rPh sb="0" eb="3">
      <t>トウキョウト</t>
    </rPh>
    <phoneticPr fontId="11"/>
  </si>
  <si>
    <t>東京工業大学附属科学技術高校</t>
  </si>
  <si>
    <t>都立工芸高校</t>
  </si>
  <si>
    <t>都立小金井工業高校</t>
  </si>
  <si>
    <t>神奈川県</t>
    <rPh sb="0" eb="4">
      <t>カナガワケン</t>
    </rPh>
    <phoneticPr fontId="11"/>
  </si>
  <si>
    <t>県立磯子工業高校</t>
  </si>
  <si>
    <t>県立小田原城北工業高校</t>
  </si>
  <si>
    <t>県立神奈川工業高校</t>
  </si>
  <si>
    <t>県立川崎工科高校</t>
  </si>
  <si>
    <t>県立神奈川総合産業高校</t>
  </si>
  <si>
    <t>県立商工高校</t>
  </si>
  <si>
    <t>県立平塚工科高校</t>
  </si>
  <si>
    <t>県立藤沢工科高校</t>
  </si>
  <si>
    <t>県立向の岡工業高校</t>
  </si>
  <si>
    <t>県立横須賀工業高校</t>
  </si>
  <si>
    <t>川崎市立川崎総合科学高校</t>
  </si>
  <si>
    <t>三浦学苑高校</t>
  </si>
  <si>
    <t>山梨県</t>
    <rPh sb="0" eb="3">
      <t>ヤマナシケン</t>
    </rPh>
    <phoneticPr fontId="11"/>
  </si>
  <si>
    <t>県立甲府工業高校</t>
  </si>
  <si>
    <t>県立韮崎工業高校</t>
  </si>
  <si>
    <t>県立甲府城西高校</t>
  </si>
  <si>
    <t>県立富士北稜高校</t>
  </si>
  <si>
    <t>県立都留興譲館高校</t>
  </si>
  <si>
    <t>県立青洲高等学校</t>
  </si>
  <si>
    <t>都道府県</t>
    <rPh sb="0" eb="4">
      <t>トドウフケン</t>
    </rPh>
    <phoneticPr fontId="11"/>
  </si>
  <si>
    <t>岩倉高校</t>
  </si>
  <si>
    <t>大森学園高校</t>
  </si>
  <si>
    <t>科学技術学園高校</t>
  </si>
  <si>
    <t>昭和第一学園高校</t>
  </si>
  <si>
    <t>昭和鉄道高校</t>
  </si>
  <si>
    <t>日本工業大学駒場高校</t>
  </si>
  <si>
    <t>東京実業高校</t>
  </si>
  <si>
    <t>都立科学技術高校</t>
  </si>
  <si>
    <t>都立世田谷泉高校</t>
  </si>
  <si>
    <t>都立六郷工科高校</t>
  </si>
  <si>
    <t>都立総合工科高校</t>
  </si>
  <si>
    <t>都立橘高校</t>
  </si>
  <si>
    <t>都立八王子桑志高校</t>
  </si>
  <si>
    <t>都立多摩科学技術高校</t>
  </si>
  <si>
    <t>都立王子総合高校</t>
  </si>
  <si>
    <t>都立つばさ総合高校</t>
  </si>
  <si>
    <t>⑤ 公共交通機関（電車等）をご利用ください。自家用車で来校される場合は、近隣のコインパーキングをご利用ください。</t>
    <phoneticPr fontId="2"/>
  </si>
  <si>
    <t xml:space="preserve">     月    日</t>
    <rPh sb="10" eb="11">
      <t>ヒ</t>
    </rPh>
    <phoneticPr fontId="2"/>
  </si>
  <si>
    <t>都立足立工科高校</t>
    <rPh sb="5" eb="6">
      <t>カ</t>
    </rPh>
    <phoneticPr fontId="11"/>
  </si>
  <si>
    <t>都立荒川工科高校</t>
    <phoneticPr fontId="11"/>
  </si>
  <si>
    <t>都立葛西工科高校</t>
    <phoneticPr fontId="11"/>
  </si>
  <si>
    <t>都立北豊島工科高校</t>
    <phoneticPr fontId="11"/>
  </si>
  <si>
    <t>都立蔵前工科高校</t>
    <phoneticPr fontId="11"/>
  </si>
  <si>
    <t>都立杉並工科高校</t>
    <phoneticPr fontId="11"/>
  </si>
  <si>
    <t>都立墨田工科高校</t>
    <phoneticPr fontId="11"/>
  </si>
  <si>
    <t>都立田無工科高校</t>
    <phoneticPr fontId="11"/>
  </si>
  <si>
    <t>都立多摩工科高校</t>
    <phoneticPr fontId="11"/>
  </si>
  <si>
    <t>都立中野工科高校</t>
    <phoneticPr fontId="11"/>
  </si>
  <si>
    <t>都立練馬工科高校</t>
    <phoneticPr fontId="11"/>
  </si>
  <si>
    <t>都立府中工科高校</t>
    <phoneticPr fontId="11"/>
  </si>
  <si>
    <t>都立本所工科高校</t>
    <phoneticPr fontId="11"/>
  </si>
  <si>
    <t>都立町田工科高校</t>
    <phoneticPr fontId="11"/>
  </si>
  <si>
    <t>資料代
1,000円</t>
    <rPh sb="0" eb="2">
      <t>シリョウ</t>
    </rPh>
    <rPh sb="2" eb="3">
      <t>ダイ</t>
    </rPh>
    <rPh sb="9" eb="10">
      <t>エン</t>
    </rPh>
    <phoneticPr fontId="2"/>
  </si>
  <si>
    <t>④ 振り込み手数料については、各校でご負担ください。</t>
    <phoneticPr fontId="2"/>
  </si>
  <si>
    <t>茨城県立下館工業高等学校内</t>
    <rPh sb="0" eb="2">
      <t>イバラキ</t>
    </rPh>
    <rPh sb="2" eb="4">
      <t>ケンリツ</t>
    </rPh>
    <rPh sb="4" eb="8">
      <t>シモダテコウギョウ</t>
    </rPh>
    <rPh sb="8" eb="10">
      <t>コウトウ</t>
    </rPh>
    <rPh sb="10" eb="12">
      <t>ガッコウ</t>
    </rPh>
    <rPh sb="12" eb="13">
      <t>ナイ</t>
    </rPh>
    <phoneticPr fontId="2"/>
  </si>
  <si>
    <t>関東地区工業高等学校研究会・研究協議会（茨城大会）事務局　倉持　勲　行</t>
    <rPh sb="10" eb="13">
      <t>ケンキュウカイ</t>
    </rPh>
    <rPh sb="20" eb="22">
      <t>イバラキ</t>
    </rPh>
    <rPh sb="22" eb="24">
      <t>タイカイ</t>
    </rPh>
    <rPh sb="29" eb="31">
      <t>クラモチ</t>
    </rPh>
    <rPh sb="32" eb="33">
      <t>イサオ</t>
    </rPh>
    <rPh sb="34" eb="35">
      <t>イキ</t>
    </rPh>
    <phoneticPr fontId="2"/>
  </si>
  <si>
    <t>令和７年</t>
    <rPh sb="0" eb="2">
      <t>レイワ</t>
    </rPh>
    <phoneticPr fontId="2"/>
  </si>
  <si>
    <t>第52回 関東地区工業高等学校研究会・研究協議会（茨城大会）参加申込書</t>
    <rPh sb="15" eb="18">
      <t>ケンキュウカイ</t>
    </rPh>
    <rPh sb="25" eb="27">
      <t>イバラキ</t>
    </rPh>
    <rPh sb="27" eb="29">
      <t>タイカイ</t>
    </rPh>
    <rPh sb="30" eb="35">
      <t>サンカモウシコミショ</t>
    </rPh>
    <phoneticPr fontId="2"/>
  </si>
  <si>
    <t>研究協議会に参加しますので、上記金額を送金して申し込みます。</t>
    <phoneticPr fontId="2"/>
  </si>
  <si>
    <r>
      <t>② 本申込書の送信は、</t>
    </r>
    <r>
      <rPr>
        <b/>
        <sz val="11"/>
        <color rgb="FF000000"/>
        <rFont val="ＭＳ 明朝"/>
        <family val="1"/>
        <charset val="128"/>
      </rPr>
      <t>９月30日（火）まで</t>
    </r>
    <r>
      <rPr>
        <sz val="11"/>
        <color indexed="8"/>
        <rFont val="ＭＳ 明朝"/>
        <family val="1"/>
        <charset val="128"/>
      </rPr>
      <t>とし、参加費と資料代の</t>
    </r>
    <r>
      <rPr>
        <b/>
        <sz val="11"/>
        <color rgb="FF000000"/>
        <rFont val="ＭＳ 明朝"/>
        <family val="1"/>
        <charset val="128"/>
      </rPr>
      <t>振込みは、10月17日（金）まで</t>
    </r>
    <r>
      <rPr>
        <sz val="11"/>
        <color indexed="8"/>
        <rFont val="ＭＳ 明朝"/>
        <family val="1"/>
        <charset val="128"/>
      </rPr>
      <t>にお願いいたします。</t>
    </r>
    <rPh sb="17" eb="18">
      <t>カ</t>
    </rPh>
    <rPh sb="30" eb="31">
      <t>ダイ</t>
    </rPh>
    <rPh sb="44" eb="45">
      <t>キン</t>
    </rPh>
    <phoneticPr fontId="2"/>
  </si>
  <si>
    <t>https://www.shimodate-th.ibk.ed.jp/</t>
    <phoneticPr fontId="2"/>
  </si>
  <si>
    <t>　 この用紙のExcelファイルは、次のＵＲＬよりダウンロードできます。</t>
    <rPh sb="18" eb="19">
      <t>ツギ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</si>
</sst>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23">
    <font>
      <sz val="11"/>
      <color theme="1"/>
      <name val="游ゴシック"/>
      <family val="3"/>
      <charset val="128"/>
      <scheme val="minor"/>
    </font>
    <font>
      <sz val="18"/>
      <color indexed="8"/>
      <name val="ＭＳ 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3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23"/>
      <name val="HGｺﾞｼｯｸE"/>
      <family val="3"/>
      <charset val="128"/>
    </font>
    <font>
      <sz val="12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indexed="81"/>
      <name val="MS P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1"/>
      <color indexed="23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b/>
      <sz val="11"/>
      <color rgb="FF000000"/>
      <name val="ＭＳ 明朝"/>
      <family val="1"/>
      <charset val="128"/>
    </font>
    <font>
      <u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5" fontId="10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4" borderId="1" xfId="0" applyFont="1" applyFill="1" applyBorder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20" fillId="0" borderId="0" xfId="1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5" fontId="13" fillId="0" borderId="2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2" fillId="0" borderId="0" xfId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himodate-th.ibk.ed.jp/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showZeros="0" tabSelected="1" view="pageBreakPreview" zoomScaleNormal="100" zoomScaleSheetLayoutView="100" workbookViewId="0">
      <selection activeCell="I6" sqref="I6:J6"/>
    </sheetView>
  </sheetViews>
  <sheetFormatPr defaultRowHeight="18.75"/>
  <cols>
    <col min="1" max="1" width="6.75" customWidth="1"/>
    <col min="2" max="3" width="13.25" customWidth="1"/>
    <col min="4" max="5" width="11.5" customWidth="1"/>
    <col min="6" max="8" width="12.625" customWidth="1"/>
    <col min="9" max="9" width="14.25" customWidth="1"/>
    <col min="10" max="10" width="23.625" customWidth="1"/>
    <col min="11" max="11" width="4.5" customWidth="1"/>
  </cols>
  <sheetData>
    <row r="1" spans="1:11" ht="37.15" customHeight="1">
      <c r="A1" s="47" t="s">
        <v>157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3.25" customHeight="1">
      <c r="B2" s="26" t="s">
        <v>154</v>
      </c>
      <c r="C2" s="26"/>
      <c r="D2" s="26"/>
      <c r="I2" s="48" t="s">
        <v>19</v>
      </c>
      <c r="J2" s="49"/>
    </row>
    <row r="3" spans="1:11" ht="23.25" customHeight="1">
      <c r="B3" s="26" t="s">
        <v>155</v>
      </c>
      <c r="C3" s="26"/>
      <c r="D3" s="26"/>
      <c r="E3" s="26"/>
      <c r="F3" s="26"/>
      <c r="G3" s="26"/>
      <c r="I3" s="50"/>
      <c r="J3" s="51"/>
    </row>
    <row r="4" spans="1:11" ht="8.25" customHeight="1"/>
    <row r="5" spans="1:11" ht="24" customHeight="1">
      <c r="B5" s="42" t="s">
        <v>3</v>
      </c>
      <c r="C5" s="42"/>
      <c r="D5" s="15"/>
      <c r="E5" s="1" t="s">
        <v>4</v>
      </c>
      <c r="F5" s="1" t="str">
        <f>IFERROR(VLOOKUP(D5,全工協学校番号!A2:'全工協学校番号'!A2:CC115115,2,0)," ")</f>
        <v xml:space="preserve"> </v>
      </c>
      <c r="G5" s="1" t="s">
        <v>5</v>
      </c>
      <c r="H5" s="42" t="str">
        <f>IFERROR(VLOOKUP(D5,全工協学校番号!A2:C115,3,0)," ")</f>
        <v xml:space="preserve"> </v>
      </c>
      <c r="I5" s="42" t="e">
        <f>VLOOKUP(G5,全工協学校番号!D2:F97,2,1)</f>
        <v>#N/A</v>
      </c>
      <c r="J5" s="42" t="e">
        <f>VLOOKUP(H5,全工協学校番号!E2:G97,2,1)</f>
        <v>#N/A</v>
      </c>
    </row>
    <row r="6" spans="1:11" ht="24" customHeight="1">
      <c r="B6" s="10" t="s">
        <v>0</v>
      </c>
      <c r="C6" s="52"/>
      <c r="D6" s="53"/>
      <c r="E6" s="10" t="s">
        <v>20</v>
      </c>
      <c r="F6" s="52"/>
      <c r="G6" s="53"/>
      <c r="H6" s="11" t="s">
        <v>22</v>
      </c>
      <c r="I6" s="52"/>
      <c r="J6" s="53"/>
    </row>
    <row r="7" spans="1:11" ht="30" customHeight="1">
      <c r="B7" s="8" t="s">
        <v>1</v>
      </c>
      <c r="C7" s="8" t="s">
        <v>16</v>
      </c>
      <c r="D7" s="45" t="s">
        <v>17</v>
      </c>
      <c r="E7" s="45"/>
      <c r="F7" s="9" t="s">
        <v>2</v>
      </c>
      <c r="G7" s="9" t="s">
        <v>152</v>
      </c>
      <c r="H7" s="8" t="s">
        <v>12</v>
      </c>
      <c r="I7" s="45" t="s">
        <v>13</v>
      </c>
      <c r="J7" s="45"/>
    </row>
    <row r="8" spans="1:11" ht="23.65" customHeight="1">
      <c r="A8" s="5" t="s">
        <v>6</v>
      </c>
      <c r="B8" s="22" t="s">
        <v>7</v>
      </c>
      <c r="C8" s="22" t="s">
        <v>8</v>
      </c>
      <c r="D8" s="43" t="s">
        <v>9</v>
      </c>
      <c r="E8" s="44"/>
      <c r="F8" s="22" t="s">
        <v>10</v>
      </c>
      <c r="G8" s="22" t="s">
        <v>11</v>
      </c>
      <c r="H8" s="7">
        <v>2000</v>
      </c>
      <c r="I8" s="55"/>
      <c r="J8" s="55"/>
    </row>
    <row r="9" spans="1:11" ht="24" customHeight="1">
      <c r="B9" s="16"/>
      <c r="C9" s="16"/>
      <c r="D9" s="39"/>
      <c r="E9" s="40"/>
      <c r="F9" s="16"/>
      <c r="G9" s="16"/>
      <c r="H9" s="7">
        <f>COUNTIF(F9,"〇")*1000+COUNTIF(G9,"〇")*1000</f>
        <v>0</v>
      </c>
      <c r="I9" s="41"/>
      <c r="J9" s="41"/>
    </row>
    <row r="10" spans="1:11" ht="24" customHeight="1">
      <c r="B10" s="16"/>
      <c r="C10" s="16"/>
      <c r="D10" s="39"/>
      <c r="E10" s="40"/>
      <c r="F10" s="16"/>
      <c r="G10" s="16"/>
      <c r="H10" s="7">
        <f t="shared" ref="H10:H14" si="0">COUNTIF(F10,"〇")*1000+COUNTIF(G10,"〇")*1000</f>
        <v>0</v>
      </c>
      <c r="I10" s="41"/>
      <c r="J10" s="41"/>
    </row>
    <row r="11" spans="1:11" ht="24" customHeight="1">
      <c r="B11" s="16"/>
      <c r="C11" s="16"/>
      <c r="D11" s="39"/>
      <c r="E11" s="40"/>
      <c r="F11" s="16"/>
      <c r="G11" s="16"/>
      <c r="H11" s="7">
        <f t="shared" si="0"/>
        <v>0</v>
      </c>
      <c r="I11" s="41"/>
      <c r="J11" s="41"/>
    </row>
    <row r="12" spans="1:11" ht="24" customHeight="1">
      <c r="B12" s="16"/>
      <c r="C12" s="16"/>
      <c r="D12" s="39"/>
      <c r="E12" s="40"/>
      <c r="F12" s="16"/>
      <c r="G12" s="16"/>
      <c r="H12" s="7">
        <f t="shared" si="0"/>
        <v>0</v>
      </c>
      <c r="I12" s="41"/>
      <c r="J12" s="41"/>
    </row>
    <row r="13" spans="1:11" ht="24" customHeight="1">
      <c r="B13" s="16"/>
      <c r="C13" s="16"/>
      <c r="D13" s="17"/>
      <c r="E13" s="18"/>
      <c r="F13" s="16"/>
      <c r="G13" s="16"/>
      <c r="H13" s="7">
        <f t="shared" si="0"/>
        <v>0</v>
      </c>
      <c r="I13" s="41"/>
      <c r="J13" s="41"/>
    </row>
    <row r="14" spans="1:11" ht="24" customHeight="1">
      <c r="B14" s="16"/>
      <c r="C14" s="16"/>
      <c r="D14" s="39"/>
      <c r="E14" s="40"/>
      <c r="F14" s="16"/>
      <c r="G14" s="16"/>
      <c r="H14" s="7">
        <f t="shared" si="0"/>
        <v>0</v>
      </c>
      <c r="I14" s="41"/>
      <c r="J14" s="41"/>
    </row>
    <row r="15" spans="1:11" ht="17.25" customHeight="1">
      <c r="B15" s="37" t="s">
        <v>14</v>
      </c>
      <c r="C15" s="31"/>
      <c r="D15" s="32"/>
      <c r="E15" s="32"/>
      <c r="F15" s="32"/>
      <c r="G15" s="33"/>
      <c r="H15" s="37" t="s">
        <v>18</v>
      </c>
      <c r="I15" s="27">
        <f>SUM(H9:H14)</f>
        <v>0</v>
      </c>
      <c r="J15" s="28"/>
    </row>
    <row r="16" spans="1:11" ht="17.25" customHeight="1">
      <c r="B16" s="38"/>
      <c r="C16" s="34"/>
      <c r="D16" s="35"/>
      <c r="E16" s="35"/>
      <c r="F16" s="35"/>
      <c r="G16" s="36"/>
      <c r="H16" s="38"/>
      <c r="I16" s="29"/>
      <c r="J16" s="30"/>
    </row>
    <row r="17" spans="2:11">
      <c r="B17" s="2" t="s">
        <v>158</v>
      </c>
    </row>
    <row r="18" spans="2:11" ht="27" customHeight="1">
      <c r="D18" s="20" t="s">
        <v>156</v>
      </c>
      <c r="E18" s="21" t="s">
        <v>137</v>
      </c>
      <c r="G18" s="6" t="s">
        <v>21</v>
      </c>
      <c r="H18" s="54"/>
      <c r="I18" s="54"/>
      <c r="J18" s="54"/>
      <c r="K18" s="3"/>
    </row>
    <row r="19" spans="2:11" ht="19.5" customHeight="1">
      <c r="B19" s="12" t="s">
        <v>15</v>
      </c>
    </row>
    <row r="20" spans="2:11" ht="19.5" customHeight="1">
      <c r="B20" s="3" t="s">
        <v>23</v>
      </c>
    </row>
    <row r="21" spans="2:11" ht="19.5" customHeight="1">
      <c r="B21" s="3" t="s">
        <v>161</v>
      </c>
    </row>
    <row r="22" spans="2:11" s="23" customFormat="1" ht="19.5" customHeight="1">
      <c r="B22" s="46" t="s">
        <v>160</v>
      </c>
      <c r="C22" s="46"/>
      <c r="D22" s="46"/>
      <c r="E22" s="46"/>
      <c r="F22" s="24"/>
    </row>
    <row r="23" spans="2:11" ht="19.5" customHeight="1">
      <c r="B23" s="3" t="s">
        <v>159</v>
      </c>
    </row>
    <row r="24" spans="2:11" ht="19.5" customHeight="1">
      <c r="B24" s="3" t="s">
        <v>24</v>
      </c>
    </row>
    <row r="25" spans="2:11" ht="19.5" customHeight="1">
      <c r="B25" s="3" t="s">
        <v>153</v>
      </c>
    </row>
    <row r="26" spans="2:11" ht="19.5" customHeight="1">
      <c r="B26" s="3" t="s">
        <v>136</v>
      </c>
    </row>
    <row r="27" spans="2:11" ht="19.5" customHeight="1">
      <c r="B27" s="3"/>
    </row>
    <row r="28" spans="2:11">
      <c r="B28" s="4"/>
    </row>
    <row r="29" spans="2:11">
      <c r="B29" s="4"/>
    </row>
    <row r="30" spans="2:11">
      <c r="B30" s="4"/>
    </row>
  </sheetData>
  <mergeCells count="30">
    <mergeCell ref="B22:E22"/>
    <mergeCell ref="A1:K1"/>
    <mergeCell ref="I2:J3"/>
    <mergeCell ref="C6:D6"/>
    <mergeCell ref="F6:G6"/>
    <mergeCell ref="H18:J18"/>
    <mergeCell ref="D11:E11"/>
    <mergeCell ref="D12:E12"/>
    <mergeCell ref="D14:E14"/>
    <mergeCell ref="I6:J6"/>
    <mergeCell ref="I7:J7"/>
    <mergeCell ref="I8:J8"/>
    <mergeCell ref="I9:J9"/>
    <mergeCell ref="I10:J10"/>
    <mergeCell ref="I11:J11"/>
    <mergeCell ref="I12:J12"/>
    <mergeCell ref="B2:D2"/>
    <mergeCell ref="B3:G3"/>
    <mergeCell ref="I15:J16"/>
    <mergeCell ref="C15:G16"/>
    <mergeCell ref="B15:B16"/>
    <mergeCell ref="D10:E10"/>
    <mergeCell ref="H15:H16"/>
    <mergeCell ref="I13:J13"/>
    <mergeCell ref="I14:J14"/>
    <mergeCell ref="B5:C5"/>
    <mergeCell ref="H5:J5"/>
    <mergeCell ref="D8:E8"/>
    <mergeCell ref="D9:E9"/>
    <mergeCell ref="D7:E7"/>
  </mergeCells>
  <phoneticPr fontId="2"/>
  <dataValidations count="2">
    <dataValidation type="list" allowBlank="1" showInputMessage="1" showErrorMessage="1" sqref="F9:G14" xr:uid="{00000000-0002-0000-0000-000000000000}">
      <formula1>"〇"</formula1>
    </dataValidation>
    <dataValidation type="list" allowBlank="1" showInputMessage="1" showErrorMessage="1" sqref="C9:C14" xr:uid="{00000000-0002-0000-0000-000001000000}">
      <formula1>"校長,副校長,教頭,主幹教諭,教諭,その他"</formula1>
    </dataValidation>
  </dataValidations>
  <hyperlinks>
    <hyperlink ref="B22" r:id="rId1" xr:uid="{86A62A2E-63C7-48AD-A79F-F451EEC83A7F}"/>
  </hyperlinks>
  <printOptions horizontalCentered="1" verticalCentered="1"/>
  <pageMargins left="0" right="0" top="0" bottom="0" header="0.31496062992125984" footer="0.31496062992125984"/>
  <pageSetup paperSize="9" scale="90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5"/>
  <sheetViews>
    <sheetView workbookViewId="0">
      <selection activeCell="C1" sqref="C1"/>
    </sheetView>
  </sheetViews>
  <sheetFormatPr defaultColWidth="9" defaultRowHeight="13.5"/>
  <cols>
    <col min="1" max="1" width="9.75" style="13" customWidth="1"/>
    <col min="2" max="2" width="9" style="13"/>
    <col min="3" max="3" width="35.25" style="13" customWidth="1"/>
    <col min="4" max="5" width="9" style="13"/>
    <col min="6" max="6" width="54" style="13" customWidth="1"/>
    <col min="7" max="16384" width="9" style="13"/>
  </cols>
  <sheetData>
    <row r="1" spans="1:3">
      <c r="A1" s="25" t="s">
        <v>25</v>
      </c>
      <c r="B1" s="25" t="s">
        <v>119</v>
      </c>
      <c r="C1" s="25" t="s">
        <v>26</v>
      </c>
    </row>
    <row r="2" spans="1:3">
      <c r="A2" s="14">
        <v>802</v>
      </c>
      <c r="B2" s="19" t="s">
        <v>40</v>
      </c>
      <c r="C2" s="14" t="s">
        <v>27</v>
      </c>
    </row>
    <row r="3" spans="1:3">
      <c r="A3" s="14">
        <v>803</v>
      </c>
      <c r="B3" s="19" t="s">
        <v>40</v>
      </c>
      <c r="C3" s="14" t="s">
        <v>28</v>
      </c>
    </row>
    <row r="4" spans="1:3">
      <c r="A4" s="14">
        <v>804</v>
      </c>
      <c r="B4" s="19" t="s">
        <v>40</v>
      </c>
      <c r="C4" s="14" t="s">
        <v>29</v>
      </c>
    </row>
    <row r="5" spans="1:3">
      <c r="A5" s="14">
        <v>806</v>
      </c>
      <c r="B5" s="19" t="s">
        <v>40</v>
      </c>
      <c r="C5" s="14" t="s">
        <v>30</v>
      </c>
    </row>
    <row r="6" spans="1:3">
      <c r="A6" s="14">
        <v>807</v>
      </c>
      <c r="B6" s="19" t="s">
        <v>40</v>
      </c>
      <c r="C6" s="14" t="s">
        <v>31</v>
      </c>
    </row>
    <row r="7" spans="1:3">
      <c r="A7" s="14">
        <v>808</v>
      </c>
      <c r="B7" s="19" t="s">
        <v>40</v>
      </c>
      <c r="C7" s="14" t="s">
        <v>32</v>
      </c>
    </row>
    <row r="8" spans="1:3">
      <c r="A8" s="14">
        <v>809</v>
      </c>
      <c r="B8" s="19" t="s">
        <v>40</v>
      </c>
      <c r="C8" s="14" t="s">
        <v>33</v>
      </c>
    </row>
    <row r="9" spans="1:3">
      <c r="A9" s="14">
        <v>810</v>
      </c>
      <c r="B9" s="19" t="s">
        <v>40</v>
      </c>
      <c r="C9" s="14" t="s">
        <v>34</v>
      </c>
    </row>
    <row r="10" spans="1:3">
      <c r="A10" s="14">
        <v>812</v>
      </c>
      <c r="B10" s="19" t="s">
        <v>40</v>
      </c>
      <c r="C10" s="14" t="s">
        <v>35</v>
      </c>
    </row>
    <row r="11" spans="1:3">
      <c r="A11" s="14">
        <v>813</v>
      </c>
      <c r="B11" s="19" t="s">
        <v>40</v>
      </c>
      <c r="C11" s="14" t="s">
        <v>36</v>
      </c>
    </row>
    <row r="12" spans="1:3">
      <c r="A12" s="14">
        <v>814</v>
      </c>
      <c r="B12" s="19" t="s">
        <v>40</v>
      </c>
      <c r="C12" s="14" t="s">
        <v>37</v>
      </c>
    </row>
    <row r="13" spans="1:3">
      <c r="A13" s="14">
        <v>815</v>
      </c>
      <c r="B13" s="19" t="s">
        <v>40</v>
      </c>
      <c r="C13" s="14" t="s">
        <v>38</v>
      </c>
    </row>
    <row r="14" spans="1:3">
      <c r="A14" s="14">
        <v>816</v>
      </c>
      <c r="B14" s="19" t="s">
        <v>40</v>
      </c>
      <c r="C14" s="14" t="s">
        <v>39</v>
      </c>
    </row>
    <row r="15" spans="1:3">
      <c r="A15" s="14">
        <v>902</v>
      </c>
      <c r="B15" s="14" t="s">
        <v>41</v>
      </c>
      <c r="C15" s="14" t="s">
        <v>42</v>
      </c>
    </row>
    <row r="16" spans="1:3">
      <c r="A16" s="14">
        <v>903</v>
      </c>
      <c r="B16" s="14" t="s">
        <v>41</v>
      </c>
      <c r="C16" s="14" t="s">
        <v>43</v>
      </c>
    </row>
    <row r="17" spans="1:3">
      <c r="A17" s="14">
        <v>904</v>
      </c>
      <c r="B17" s="14" t="s">
        <v>41</v>
      </c>
      <c r="C17" s="14" t="s">
        <v>44</v>
      </c>
    </row>
    <row r="18" spans="1:3">
      <c r="A18" s="14">
        <v>905</v>
      </c>
      <c r="B18" s="14" t="s">
        <v>41</v>
      </c>
      <c r="C18" s="14" t="s">
        <v>45</v>
      </c>
    </row>
    <row r="19" spans="1:3">
      <c r="A19" s="14">
        <v>906</v>
      </c>
      <c r="B19" s="14" t="s">
        <v>41</v>
      </c>
      <c r="C19" s="14" t="s">
        <v>46</v>
      </c>
    </row>
    <row r="20" spans="1:3">
      <c r="A20" s="14">
        <v>907</v>
      </c>
      <c r="B20" s="14" t="s">
        <v>41</v>
      </c>
      <c r="C20" s="14" t="s">
        <v>47</v>
      </c>
    </row>
    <row r="21" spans="1:3">
      <c r="A21" s="14">
        <v>908</v>
      </c>
      <c r="B21" s="14" t="s">
        <v>41</v>
      </c>
      <c r="C21" s="14" t="s">
        <v>48</v>
      </c>
    </row>
    <row r="22" spans="1:3">
      <c r="A22" s="14">
        <v>910</v>
      </c>
      <c r="B22" s="14" t="s">
        <v>41</v>
      </c>
      <c r="C22" s="14" t="s">
        <v>49</v>
      </c>
    </row>
    <row r="23" spans="1:3">
      <c r="A23" s="14">
        <v>911</v>
      </c>
      <c r="B23" s="14" t="s">
        <v>41</v>
      </c>
      <c r="C23" s="14" t="s">
        <v>50</v>
      </c>
    </row>
    <row r="24" spans="1:3">
      <c r="A24" s="14">
        <v>912</v>
      </c>
      <c r="B24" s="14" t="s">
        <v>41</v>
      </c>
      <c r="C24" s="14" t="s">
        <v>51</v>
      </c>
    </row>
    <row r="25" spans="1:3">
      <c r="A25" s="14">
        <v>913</v>
      </c>
      <c r="B25" s="14" t="s">
        <v>41</v>
      </c>
      <c r="C25" s="14" t="s">
        <v>52</v>
      </c>
    </row>
    <row r="26" spans="1:3">
      <c r="A26" s="14">
        <v>915</v>
      </c>
      <c r="B26" s="14" t="s">
        <v>41</v>
      </c>
      <c r="C26" s="14" t="s">
        <v>53</v>
      </c>
    </row>
    <row r="27" spans="1:3">
      <c r="A27" s="14">
        <v>916</v>
      </c>
      <c r="B27" s="14" t="s">
        <v>41</v>
      </c>
      <c r="C27" s="14" t="s">
        <v>54</v>
      </c>
    </row>
    <row r="28" spans="1:3">
      <c r="A28" s="14">
        <v>917</v>
      </c>
      <c r="B28" s="14" t="s">
        <v>41</v>
      </c>
      <c r="C28" s="14" t="s">
        <v>55</v>
      </c>
    </row>
    <row r="29" spans="1:3">
      <c r="A29" s="14">
        <v>1002</v>
      </c>
      <c r="B29" s="19" t="s">
        <v>56</v>
      </c>
      <c r="C29" s="14" t="s">
        <v>57</v>
      </c>
    </row>
    <row r="30" spans="1:3">
      <c r="A30" s="14">
        <v>1004</v>
      </c>
      <c r="B30" s="19" t="s">
        <v>56</v>
      </c>
      <c r="C30" s="14" t="s">
        <v>58</v>
      </c>
    </row>
    <row r="31" spans="1:3">
      <c r="A31" s="14">
        <v>1005</v>
      </c>
      <c r="B31" s="19" t="s">
        <v>56</v>
      </c>
      <c r="C31" s="14" t="s">
        <v>59</v>
      </c>
    </row>
    <row r="32" spans="1:3">
      <c r="A32" s="14">
        <v>1006</v>
      </c>
      <c r="B32" s="19" t="s">
        <v>56</v>
      </c>
      <c r="C32" s="14" t="s">
        <v>60</v>
      </c>
    </row>
    <row r="33" spans="1:3">
      <c r="A33" s="14">
        <v>1007</v>
      </c>
      <c r="B33" s="19" t="s">
        <v>56</v>
      </c>
      <c r="C33" s="14" t="s">
        <v>61</v>
      </c>
    </row>
    <row r="34" spans="1:3">
      <c r="A34" s="14">
        <v>1008</v>
      </c>
      <c r="B34" s="19" t="s">
        <v>56</v>
      </c>
      <c r="C34" s="14" t="s">
        <v>62</v>
      </c>
    </row>
    <row r="35" spans="1:3">
      <c r="A35" s="14">
        <v>1009</v>
      </c>
      <c r="B35" s="19" t="s">
        <v>56</v>
      </c>
      <c r="C35" s="14" t="s">
        <v>63</v>
      </c>
    </row>
    <row r="36" spans="1:3">
      <c r="A36" s="14">
        <v>1012</v>
      </c>
      <c r="B36" s="19" t="s">
        <v>56</v>
      </c>
      <c r="C36" s="14" t="s">
        <v>64</v>
      </c>
    </row>
    <row r="37" spans="1:3">
      <c r="A37" s="14">
        <v>1013</v>
      </c>
      <c r="B37" s="19" t="s">
        <v>56</v>
      </c>
      <c r="C37" s="14" t="s">
        <v>65</v>
      </c>
    </row>
    <row r="38" spans="1:3">
      <c r="A38" s="14">
        <v>1014</v>
      </c>
      <c r="B38" s="19" t="s">
        <v>56</v>
      </c>
      <c r="C38" s="14" t="s">
        <v>66</v>
      </c>
    </row>
    <row r="39" spans="1:3">
      <c r="A39" s="14">
        <v>1016</v>
      </c>
      <c r="B39" s="19" t="s">
        <v>56</v>
      </c>
      <c r="C39" s="14" t="s">
        <v>67</v>
      </c>
    </row>
    <row r="40" spans="1:3">
      <c r="A40" s="14">
        <v>1017</v>
      </c>
      <c r="B40" s="19" t="s">
        <v>56</v>
      </c>
      <c r="C40" s="14" t="s">
        <v>68</v>
      </c>
    </row>
    <row r="41" spans="1:3">
      <c r="A41" s="14">
        <v>1101</v>
      </c>
      <c r="B41" s="14" t="s">
        <v>69</v>
      </c>
      <c r="C41" s="14" t="s">
        <v>70</v>
      </c>
    </row>
    <row r="42" spans="1:3">
      <c r="A42" s="14">
        <v>1102</v>
      </c>
      <c r="B42" s="14" t="s">
        <v>69</v>
      </c>
      <c r="C42" s="14" t="s">
        <v>71</v>
      </c>
    </row>
    <row r="43" spans="1:3">
      <c r="A43" s="14">
        <v>1103</v>
      </c>
      <c r="B43" s="14" t="s">
        <v>69</v>
      </c>
      <c r="C43" s="14" t="s">
        <v>72</v>
      </c>
    </row>
    <row r="44" spans="1:3">
      <c r="A44" s="14">
        <v>1104</v>
      </c>
      <c r="B44" s="14" t="s">
        <v>69</v>
      </c>
      <c r="C44" s="14" t="s">
        <v>73</v>
      </c>
    </row>
    <row r="45" spans="1:3">
      <c r="A45" s="14">
        <v>1105</v>
      </c>
      <c r="B45" s="14" t="s">
        <v>69</v>
      </c>
      <c r="C45" s="14" t="s">
        <v>74</v>
      </c>
    </row>
    <row r="46" spans="1:3">
      <c r="A46" s="14">
        <v>1106</v>
      </c>
      <c r="B46" s="14" t="s">
        <v>69</v>
      </c>
      <c r="C46" s="14" t="s">
        <v>75</v>
      </c>
    </row>
    <row r="47" spans="1:3">
      <c r="A47" s="14">
        <v>1107</v>
      </c>
      <c r="B47" s="14" t="s">
        <v>69</v>
      </c>
      <c r="C47" s="14" t="s">
        <v>76</v>
      </c>
    </row>
    <row r="48" spans="1:3">
      <c r="A48" s="14">
        <v>1108</v>
      </c>
      <c r="B48" s="14" t="s">
        <v>69</v>
      </c>
      <c r="C48" s="14" t="s">
        <v>77</v>
      </c>
    </row>
    <row r="49" spans="1:3">
      <c r="A49" s="14">
        <v>1109</v>
      </c>
      <c r="B49" s="14" t="s">
        <v>69</v>
      </c>
      <c r="C49" s="14" t="s">
        <v>78</v>
      </c>
    </row>
    <row r="50" spans="1:3">
      <c r="A50" s="14">
        <v>1110</v>
      </c>
      <c r="B50" s="14" t="s">
        <v>69</v>
      </c>
      <c r="C50" s="14" t="s">
        <v>79</v>
      </c>
    </row>
    <row r="51" spans="1:3">
      <c r="A51" s="14">
        <v>1111</v>
      </c>
      <c r="B51" s="14" t="s">
        <v>69</v>
      </c>
      <c r="C51" s="14" t="s">
        <v>80</v>
      </c>
    </row>
    <row r="52" spans="1:3">
      <c r="A52" s="14">
        <v>1112</v>
      </c>
      <c r="B52" s="14" t="s">
        <v>69</v>
      </c>
      <c r="C52" s="14" t="s">
        <v>81</v>
      </c>
    </row>
    <row r="53" spans="1:3">
      <c r="A53" s="14">
        <v>1114</v>
      </c>
      <c r="B53" s="14" t="s">
        <v>69</v>
      </c>
      <c r="C53" s="14" t="s">
        <v>82</v>
      </c>
    </row>
    <row r="54" spans="1:3">
      <c r="A54" s="14">
        <v>1115</v>
      </c>
      <c r="B54" s="14" t="s">
        <v>69</v>
      </c>
      <c r="C54" s="14" t="s">
        <v>83</v>
      </c>
    </row>
    <row r="55" spans="1:3">
      <c r="A55" s="14">
        <v>1116</v>
      </c>
      <c r="B55" s="14" t="s">
        <v>69</v>
      </c>
      <c r="C55" s="14" t="s">
        <v>84</v>
      </c>
    </row>
    <row r="56" spans="1:3">
      <c r="A56" s="14">
        <v>1117</v>
      </c>
      <c r="B56" s="14" t="s">
        <v>69</v>
      </c>
      <c r="C56" s="14" t="s">
        <v>85</v>
      </c>
    </row>
    <row r="57" spans="1:3">
      <c r="A57" s="14">
        <v>1201</v>
      </c>
      <c r="B57" s="19" t="s">
        <v>86</v>
      </c>
      <c r="C57" s="14" t="s">
        <v>87</v>
      </c>
    </row>
    <row r="58" spans="1:3">
      <c r="A58" s="14">
        <v>1203</v>
      </c>
      <c r="B58" s="19" t="s">
        <v>86</v>
      </c>
      <c r="C58" s="14" t="s">
        <v>88</v>
      </c>
    </row>
    <row r="59" spans="1:3">
      <c r="A59" s="14">
        <v>1204</v>
      </c>
      <c r="B59" s="19" t="s">
        <v>86</v>
      </c>
      <c r="C59" s="14" t="s">
        <v>89</v>
      </c>
    </row>
    <row r="60" spans="1:3">
      <c r="A60" s="14">
        <v>1205</v>
      </c>
      <c r="B60" s="19" t="s">
        <v>86</v>
      </c>
      <c r="C60" s="14" t="s">
        <v>90</v>
      </c>
    </row>
    <row r="61" spans="1:3">
      <c r="A61" s="14">
        <v>1206</v>
      </c>
      <c r="B61" s="19" t="s">
        <v>86</v>
      </c>
      <c r="C61" s="14" t="s">
        <v>91</v>
      </c>
    </row>
    <row r="62" spans="1:3">
      <c r="A62" s="14">
        <v>1207</v>
      </c>
      <c r="B62" s="19" t="s">
        <v>86</v>
      </c>
      <c r="C62" s="14" t="s">
        <v>92</v>
      </c>
    </row>
    <row r="63" spans="1:3">
      <c r="A63" s="14">
        <v>1208</v>
      </c>
      <c r="B63" s="19" t="s">
        <v>86</v>
      </c>
      <c r="C63" s="14" t="s">
        <v>93</v>
      </c>
    </row>
    <row r="64" spans="1:3">
      <c r="A64" s="14">
        <v>1212</v>
      </c>
      <c r="B64" s="19" t="s">
        <v>86</v>
      </c>
      <c r="C64" s="14" t="s">
        <v>94</v>
      </c>
    </row>
    <row r="65" spans="1:3">
      <c r="A65" s="14">
        <v>1301</v>
      </c>
      <c r="B65" s="14" t="s">
        <v>95</v>
      </c>
      <c r="C65" s="14" t="s">
        <v>96</v>
      </c>
    </row>
    <row r="66" spans="1:3">
      <c r="A66" s="14">
        <v>1302</v>
      </c>
      <c r="B66" s="14" t="s">
        <v>95</v>
      </c>
      <c r="C66" s="14" t="s">
        <v>138</v>
      </c>
    </row>
    <row r="67" spans="1:3">
      <c r="A67" s="14">
        <v>1303</v>
      </c>
      <c r="B67" s="14" t="s">
        <v>95</v>
      </c>
      <c r="C67" s="14" t="s">
        <v>139</v>
      </c>
    </row>
    <row r="68" spans="1:3">
      <c r="A68" s="14">
        <v>1306</v>
      </c>
      <c r="B68" s="14" t="s">
        <v>95</v>
      </c>
      <c r="C68" s="14" t="s">
        <v>140</v>
      </c>
    </row>
    <row r="69" spans="1:3">
      <c r="A69" s="14">
        <v>1308</v>
      </c>
      <c r="B69" s="14" t="s">
        <v>95</v>
      </c>
      <c r="C69" s="14" t="s">
        <v>141</v>
      </c>
    </row>
    <row r="70" spans="1:3">
      <c r="A70" s="14">
        <v>1310</v>
      </c>
      <c r="B70" s="14" t="s">
        <v>95</v>
      </c>
      <c r="C70" s="14" t="s">
        <v>142</v>
      </c>
    </row>
    <row r="71" spans="1:3">
      <c r="A71" s="14">
        <v>1312</v>
      </c>
      <c r="B71" s="14" t="s">
        <v>95</v>
      </c>
      <c r="C71" s="14" t="s">
        <v>97</v>
      </c>
    </row>
    <row r="72" spans="1:3">
      <c r="A72" s="14">
        <v>1314</v>
      </c>
      <c r="B72" s="14" t="s">
        <v>95</v>
      </c>
      <c r="C72" s="14" t="s">
        <v>98</v>
      </c>
    </row>
    <row r="73" spans="1:3">
      <c r="A73" s="14">
        <v>1316</v>
      </c>
      <c r="B73" s="14" t="s">
        <v>95</v>
      </c>
      <c r="C73" s="14" t="s">
        <v>143</v>
      </c>
    </row>
    <row r="74" spans="1:3">
      <c r="A74" s="14">
        <v>1317</v>
      </c>
      <c r="B74" s="14" t="s">
        <v>95</v>
      </c>
      <c r="C74" s="14" t="s">
        <v>144</v>
      </c>
    </row>
    <row r="75" spans="1:3">
      <c r="A75" s="14">
        <v>1319</v>
      </c>
      <c r="B75" s="14" t="s">
        <v>95</v>
      </c>
      <c r="C75" s="14" t="s">
        <v>145</v>
      </c>
    </row>
    <row r="76" spans="1:3">
      <c r="A76" s="14">
        <v>1320</v>
      </c>
      <c r="B76" s="14" t="s">
        <v>95</v>
      </c>
      <c r="C76" s="14" t="s">
        <v>146</v>
      </c>
    </row>
    <row r="77" spans="1:3">
      <c r="A77" s="14">
        <v>1321</v>
      </c>
      <c r="B77" s="14" t="s">
        <v>95</v>
      </c>
      <c r="C77" s="14" t="s">
        <v>147</v>
      </c>
    </row>
    <row r="78" spans="1:3">
      <c r="A78" s="14">
        <v>1322</v>
      </c>
      <c r="B78" s="14" t="s">
        <v>95</v>
      </c>
      <c r="C78" s="14" t="s">
        <v>148</v>
      </c>
    </row>
    <row r="79" spans="1:3">
      <c r="A79" s="14">
        <v>1325</v>
      </c>
      <c r="B79" s="14" t="s">
        <v>95</v>
      </c>
      <c r="C79" s="14" t="s">
        <v>149</v>
      </c>
    </row>
    <row r="80" spans="1:3">
      <c r="A80" s="14">
        <v>1326</v>
      </c>
      <c r="B80" s="14" t="s">
        <v>95</v>
      </c>
      <c r="C80" s="14" t="s">
        <v>150</v>
      </c>
    </row>
    <row r="81" spans="1:3">
      <c r="A81" s="14">
        <v>1327</v>
      </c>
      <c r="B81" s="14" t="s">
        <v>95</v>
      </c>
      <c r="C81" s="14" t="s">
        <v>151</v>
      </c>
    </row>
    <row r="82" spans="1:3">
      <c r="A82" s="14">
        <v>1330</v>
      </c>
      <c r="B82" s="14" t="s">
        <v>95</v>
      </c>
      <c r="C82" s="14" t="s">
        <v>120</v>
      </c>
    </row>
    <row r="83" spans="1:3">
      <c r="A83" s="14">
        <v>1331</v>
      </c>
      <c r="B83" s="14" t="s">
        <v>95</v>
      </c>
      <c r="C83" s="14" t="s">
        <v>121</v>
      </c>
    </row>
    <row r="84" spans="1:3">
      <c r="A84" s="14">
        <v>1332</v>
      </c>
      <c r="B84" s="14" t="s">
        <v>95</v>
      </c>
      <c r="C84" s="14" t="s">
        <v>122</v>
      </c>
    </row>
    <row r="85" spans="1:3">
      <c r="A85" s="14">
        <v>1336</v>
      </c>
      <c r="B85" s="14" t="s">
        <v>95</v>
      </c>
      <c r="C85" s="14" t="s">
        <v>123</v>
      </c>
    </row>
    <row r="86" spans="1:3">
      <c r="A86" s="14">
        <v>1337</v>
      </c>
      <c r="B86" s="14" t="s">
        <v>95</v>
      </c>
      <c r="C86" s="14" t="s">
        <v>124</v>
      </c>
    </row>
    <row r="87" spans="1:3">
      <c r="A87" s="14">
        <v>1339</v>
      </c>
      <c r="B87" s="14" t="s">
        <v>95</v>
      </c>
      <c r="C87" s="14" t="s">
        <v>125</v>
      </c>
    </row>
    <row r="88" spans="1:3">
      <c r="A88" s="14">
        <v>1340</v>
      </c>
      <c r="B88" s="14" t="s">
        <v>95</v>
      </c>
      <c r="C88" s="14" t="s">
        <v>126</v>
      </c>
    </row>
    <row r="89" spans="1:3">
      <c r="A89" s="14">
        <v>1349</v>
      </c>
      <c r="B89" s="14" t="s">
        <v>95</v>
      </c>
      <c r="C89" s="14" t="s">
        <v>127</v>
      </c>
    </row>
    <row r="90" spans="1:3">
      <c r="A90" s="14">
        <v>1350</v>
      </c>
      <c r="B90" s="14" t="s">
        <v>95</v>
      </c>
      <c r="C90" s="14" t="s">
        <v>128</v>
      </c>
    </row>
    <row r="91" spans="1:3">
      <c r="A91" s="14">
        <v>1353</v>
      </c>
      <c r="B91" s="14" t="s">
        <v>95</v>
      </c>
      <c r="C91" s="14" t="s">
        <v>129</v>
      </c>
    </row>
    <row r="92" spans="1:3">
      <c r="A92" s="14">
        <v>1354</v>
      </c>
      <c r="B92" s="14" t="s">
        <v>95</v>
      </c>
      <c r="C92" s="14" t="s">
        <v>130</v>
      </c>
    </row>
    <row r="93" spans="1:3">
      <c r="A93" s="14">
        <v>1355</v>
      </c>
      <c r="B93" s="14" t="s">
        <v>95</v>
      </c>
      <c r="C93" s="14" t="s">
        <v>131</v>
      </c>
    </row>
    <row r="94" spans="1:3">
      <c r="A94" s="14">
        <v>1356</v>
      </c>
      <c r="B94" s="14" t="s">
        <v>95</v>
      </c>
      <c r="C94" s="14" t="s">
        <v>132</v>
      </c>
    </row>
    <row r="95" spans="1:3">
      <c r="A95" s="14">
        <v>1357</v>
      </c>
      <c r="B95" s="14" t="s">
        <v>95</v>
      </c>
      <c r="C95" s="14" t="s">
        <v>133</v>
      </c>
    </row>
    <row r="96" spans="1:3">
      <c r="A96" s="14">
        <v>1358</v>
      </c>
      <c r="B96" s="14" t="s">
        <v>95</v>
      </c>
      <c r="C96" s="14" t="s">
        <v>134</v>
      </c>
    </row>
    <row r="97" spans="1:3">
      <c r="A97" s="14">
        <v>1359</v>
      </c>
      <c r="B97" s="14" t="s">
        <v>95</v>
      </c>
      <c r="C97" s="14" t="s">
        <v>135</v>
      </c>
    </row>
    <row r="98" spans="1:3">
      <c r="A98" s="14">
        <v>1401</v>
      </c>
      <c r="B98" s="19" t="s">
        <v>99</v>
      </c>
      <c r="C98" s="14" t="s">
        <v>100</v>
      </c>
    </row>
    <row r="99" spans="1:3">
      <c r="A99" s="14">
        <v>1403</v>
      </c>
      <c r="B99" s="19" t="s">
        <v>99</v>
      </c>
      <c r="C99" s="14" t="s">
        <v>101</v>
      </c>
    </row>
    <row r="100" spans="1:3">
      <c r="A100" s="14">
        <v>1404</v>
      </c>
      <c r="B100" s="19" t="s">
        <v>99</v>
      </c>
      <c r="C100" s="14" t="s">
        <v>102</v>
      </c>
    </row>
    <row r="101" spans="1:3">
      <c r="A101" s="14">
        <v>1405</v>
      </c>
      <c r="B101" s="19" t="s">
        <v>99</v>
      </c>
      <c r="C101" s="14" t="s">
        <v>103</v>
      </c>
    </row>
    <row r="102" spans="1:3">
      <c r="A102" s="14">
        <v>1406</v>
      </c>
      <c r="B102" s="19" t="s">
        <v>99</v>
      </c>
      <c r="C102" s="14" t="s">
        <v>104</v>
      </c>
    </row>
    <row r="103" spans="1:3">
      <c r="A103" s="14">
        <v>1408</v>
      </c>
      <c r="B103" s="19" t="s">
        <v>99</v>
      </c>
      <c r="C103" s="14" t="s">
        <v>105</v>
      </c>
    </row>
    <row r="104" spans="1:3">
      <c r="A104" s="14">
        <v>1409</v>
      </c>
      <c r="B104" s="19" t="s">
        <v>99</v>
      </c>
      <c r="C104" s="14" t="s">
        <v>106</v>
      </c>
    </row>
    <row r="105" spans="1:3">
      <c r="A105" s="14">
        <v>1411</v>
      </c>
      <c r="B105" s="19" t="s">
        <v>99</v>
      </c>
      <c r="C105" s="14" t="s">
        <v>107</v>
      </c>
    </row>
    <row r="106" spans="1:3">
      <c r="A106" s="14">
        <v>1412</v>
      </c>
      <c r="B106" s="19" t="s">
        <v>99</v>
      </c>
      <c r="C106" s="14" t="s">
        <v>108</v>
      </c>
    </row>
    <row r="107" spans="1:3">
      <c r="A107" s="14">
        <v>1413</v>
      </c>
      <c r="B107" s="19" t="s">
        <v>99</v>
      </c>
      <c r="C107" s="14" t="s">
        <v>109</v>
      </c>
    </row>
    <row r="108" spans="1:3">
      <c r="A108" s="14">
        <v>1414</v>
      </c>
      <c r="B108" s="19" t="s">
        <v>99</v>
      </c>
      <c r="C108" s="14" t="s">
        <v>110</v>
      </c>
    </row>
    <row r="109" spans="1:3">
      <c r="A109" s="14">
        <v>1421</v>
      </c>
      <c r="B109" s="19" t="s">
        <v>99</v>
      </c>
      <c r="C109" s="14" t="s">
        <v>111</v>
      </c>
    </row>
    <row r="110" spans="1:3">
      <c r="A110" s="14">
        <v>1504</v>
      </c>
      <c r="B110" s="14" t="s">
        <v>112</v>
      </c>
      <c r="C110" s="14" t="s">
        <v>113</v>
      </c>
    </row>
    <row r="111" spans="1:3">
      <c r="A111" s="14">
        <v>1505</v>
      </c>
      <c r="B111" s="14" t="s">
        <v>112</v>
      </c>
      <c r="C111" s="14" t="s">
        <v>114</v>
      </c>
    </row>
    <row r="112" spans="1:3">
      <c r="A112" s="14">
        <v>1507</v>
      </c>
      <c r="B112" s="14" t="s">
        <v>112</v>
      </c>
      <c r="C112" s="14" t="s">
        <v>115</v>
      </c>
    </row>
    <row r="113" spans="1:3">
      <c r="A113" s="14">
        <v>1508</v>
      </c>
      <c r="B113" s="14" t="s">
        <v>112</v>
      </c>
      <c r="C113" s="14" t="s">
        <v>116</v>
      </c>
    </row>
    <row r="114" spans="1:3">
      <c r="A114" s="14">
        <v>1509</v>
      </c>
      <c r="B114" s="14" t="s">
        <v>112</v>
      </c>
      <c r="C114" s="14" t="s">
        <v>117</v>
      </c>
    </row>
    <row r="115" spans="1:3">
      <c r="A115" s="14">
        <v>1510</v>
      </c>
      <c r="B115" s="14" t="s">
        <v>112</v>
      </c>
      <c r="C115" s="14" t="s">
        <v>118</v>
      </c>
    </row>
  </sheetData>
  <phoneticPr fontId="1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9CE74B8D3BA7B4D91CDD9D2E599ED0E" ma:contentTypeVersion="13" ma:contentTypeDescription="新しいドキュメントを作成します。" ma:contentTypeScope="" ma:versionID="a8f9c80a1b0a6a96d9014c0823a67bc3">
  <xsd:schema xmlns:xsd="http://www.w3.org/2001/XMLSchema" xmlns:xs="http://www.w3.org/2001/XMLSchema" xmlns:p="http://schemas.microsoft.com/office/2006/metadata/properties" xmlns:ns2="d1a44020-2764-4ee1-8977-89a94c0b9fc4" xmlns:ns3="c1454f72-8685-4399-9e5e-f997169caeb3" targetNamespace="http://schemas.microsoft.com/office/2006/metadata/properties" ma:root="true" ma:fieldsID="1f510bd527cdbcceb169774ac2a9cc2f" ns2:_="" ns3:_="">
    <xsd:import namespace="d1a44020-2764-4ee1-8977-89a94c0b9fc4"/>
    <xsd:import namespace="c1454f72-8685-4399-9e5e-f997169cae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a44020-2764-4ee1-8977-89a94c0b9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454f72-8685-4399-9e5e-f997169cae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0b08160-69a4-4aa2-bd24-55133ca8fa00}" ma:internalName="TaxCatchAll" ma:showField="CatchAllData" ma:web="c1454f72-8685-4399-9e5e-f997169ca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454f72-8685-4399-9e5e-f997169caeb3" xsi:nil="true"/>
    <lcf76f155ced4ddcb4097134ff3c332f xmlns="d1a44020-2764-4ee1-8977-89a94c0b9fc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BBD79F-0416-4BDC-B2BC-F03B218623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a44020-2764-4ee1-8977-89a94c0b9fc4"/>
    <ds:schemaRef ds:uri="c1454f72-8685-4399-9e5e-f997169cae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85A44D-F7CA-4D80-8180-CB3371C70E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67D6E0-D39A-43B9-B219-6EAAC88041DD}">
  <ds:schemaRefs>
    <ds:schemaRef ds:uri="http://purl.org/dc/terms/"/>
    <ds:schemaRef ds:uri="http://schemas.microsoft.com/office/infopath/2007/PartnerControls"/>
    <ds:schemaRef ds:uri="c1454f72-8685-4399-9e5e-f997169caeb3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d1a44020-2764-4ee1-8977-89a94c0b9fc4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全工協学校番号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2025-08-18T06:31:33Z</cp:lastPrinted>
  <dcterms:created xsi:type="dcterms:W3CDTF">2018-08-28T04:28:08Z</dcterms:created>
  <dcterms:modified xsi:type="dcterms:W3CDTF">2025-08-21T04:20:21Z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0x010100E9CE74B8D3BA7B4D91CDD9D2E599ED0E</vt:lpwstr>
  </property>
  <property fmtid="{D5CDD505-2E9C-101B-9397-08002B2CF9AE}" pid="3" name="Order">
    <vt:r8>11861200</vt:r8>
  </property>
</Properties>
</file>